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Aglomerácie" sheetId="1" r:id="rId1"/>
    <sheet name="Spoločnosti" sheetId="2" r:id="rId2"/>
  </sheets>
  <definedNames/>
  <calcPr fullCalcOnLoad="1"/>
</workbook>
</file>

<file path=xl/sharedStrings.xml><?xml version="1.0" encoding="utf-8"?>
<sst xmlns="http://schemas.openxmlformats.org/spreadsheetml/2006/main" count="90" uniqueCount="25">
  <si>
    <t>Okres</t>
  </si>
  <si>
    <t>Počet obyvateľov</t>
  </si>
  <si>
    <t>Dunajská Streda</t>
  </si>
  <si>
    <t>Spolu náklady [mil. Sk]</t>
  </si>
  <si>
    <t>Výstavba ČOV                    [mil. Sk]</t>
  </si>
  <si>
    <t>Rekonštr.      ČOV                  [mil. Sk]</t>
  </si>
  <si>
    <t>SS spolu [mil. Sk]</t>
  </si>
  <si>
    <t>Rekonštr.                  SS                  [ km]</t>
  </si>
  <si>
    <t>Rozšírenie                        SS           [km]</t>
  </si>
  <si>
    <t>MENEJ AKO 2 000 EO</t>
  </si>
  <si>
    <t>Galanta</t>
  </si>
  <si>
    <t xml:space="preserve">Hlohovec </t>
  </si>
  <si>
    <t>Piešťany</t>
  </si>
  <si>
    <t>Senica</t>
  </si>
  <si>
    <t>Skalica</t>
  </si>
  <si>
    <t>Trnava</t>
  </si>
  <si>
    <t>OD 2 001 DO 10 000 EO</t>
  </si>
  <si>
    <t>NAD 10 001 EO</t>
  </si>
  <si>
    <t>∑</t>
  </si>
  <si>
    <t>Pod 2 000 EO v členení podľa územnej pôsobnosti vodárenských spoločností</t>
  </si>
  <si>
    <t xml:space="preserve">BVS, a. s. </t>
  </si>
  <si>
    <t xml:space="preserve">TAVOS, a. s. </t>
  </si>
  <si>
    <t>Od 2 001 do 10 000 EO v členení podľa územnej pôsobnosti vodárenských spoločností</t>
  </si>
  <si>
    <t>Nad  10 001 EO v členení podľa územnej pôsobnosti vodárenských spoločností</t>
  </si>
  <si>
    <t xml:space="preserve">ZsVS, a. s.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</si>
</sst>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7" xfId="0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47625</xdr:rowOff>
    </xdr:from>
    <xdr:to>
      <xdr:col>7</xdr:col>
      <xdr:colOff>666750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419100" y="47625"/>
          <a:ext cx="55435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Sumarizácia základných vecných a investičných 
</a:t>
          </a:r>
          <a:r>
            <a:rPr lang="en-US" cap="none" sz="1400" b="0" i="0" u="none" baseline="0">
              <a:solidFill>
                <a:srgbClr val="FFFFFF"/>
              </a:solidFill>
            </a:rPr>
            <a:t>nárokov pre rozvoj VK v </a:t>
          </a:r>
          <a:r>
            <a:rPr lang="en-US" cap="none" sz="1400" b="0" i="0" u="none" baseline="0">
              <a:solidFill>
                <a:srgbClr val="FFFFFF"/>
              </a:solidFill>
            </a:rPr>
            <a:t>kanalizačných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aglomeráciách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47625</xdr:rowOff>
    </xdr:from>
    <xdr:to>
      <xdr:col>7</xdr:col>
      <xdr:colOff>352425</xdr:colOff>
      <xdr:row>5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419100" y="209550"/>
          <a:ext cx="522922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Sumarizácia základných vecných a investičných nárokov pre rozvoj VK v kanalizačných aglomeráciách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2"/>
  <sheetViews>
    <sheetView zoomScalePageLayoutView="0" workbookViewId="0" topLeftCell="A25">
      <selection activeCell="C44" sqref="C44"/>
    </sheetView>
  </sheetViews>
  <sheetFormatPr defaultColWidth="9.00390625" defaultRowHeight="12.75"/>
  <cols>
    <col min="1" max="1" width="14.75390625" style="0" customWidth="1"/>
    <col min="2" max="2" width="9.75390625" style="0" customWidth="1"/>
  </cols>
  <sheetData>
    <row r="6" ht="12.75">
      <c r="A6" s="3" t="s">
        <v>9</v>
      </c>
    </row>
    <row r="7" ht="13.5" thickBot="1"/>
    <row r="8" spans="1:9" ht="34.5" customHeight="1" thickBot="1" thickTop="1">
      <c r="A8" s="4" t="s">
        <v>0</v>
      </c>
      <c r="B8" s="5" t="s">
        <v>1</v>
      </c>
      <c r="C8" s="5" t="s">
        <v>7</v>
      </c>
      <c r="D8" s="5" t="s">
        <v>8</v>
      </c>
      <c r="E8" s="5" t="s">
        <v>6</v>
      </c>
      <c r="F8" s="5" t="s">
        <v>5</v>
      </c>
      <c r="G8" s="5" t="s">
        <v>4</v>
      </c>
      <c r="H8" s="6" t="s">
        <v>3</v>
      </c>
      <c r="I8" s="1"/>
    </row>
    <row r="9" spans="1:11" ht="13.5" thickTop="1">
      <c r="A9" s="7" t="s">
        <v>2</v>
      </c>
      <c r="B9" s="16">
        <v>4033</v>
      </c>
      <c r="C9" s="8">
        <v>0</v>
      </c>
      <c r="D9" s="8">
        <v>0</v>
      </c>
      <c r="E9" s="8">
        <v>35</v>
      </c>
      <c r="F9" s="8">
        <v>0</v>
      </c>
      <c r="G9" s="8">
        <v>17</v>
      </c>
      <c r="H9" s="9">
        <v>52</v>
      </c>
      <c r="K9" s="2"/>
    </row>
    <row r="10" spans="1:8" ht="12.75">
      <c r="A10" s="10" t="s">
        <v>10</v>
      </c>
      <c r="B10" s="17">
        <v>8491</v>
      </c>
      <c r="C10" s="11">
        <v>0</v>
      </c>
      <c r="D10" s="11">
        <v>27</v>
      </c>
      <c r="E10" s="11">
        <v>121</v>
      </c>
      <c r="F10" s="11">
        <v>0</v>
      </c>
      <c r="G10" s="11">
        <v>71</v>
      </c>
      <c r="H10" s="12">
        <v>192</v>
      </c>
    </row>
    <row r="11" spans="1:8" ht="12.75">
      <c r="A11" s="10" t="s">
        <v>11</v>
      </c>
      <c r="B11" s="17">
        <v>11616</v>
      </c>
      <c r="C11" s="11">
        <v>0</v>
      </c>
      <c r="D11" s="11">
        <v>41</v>
      </c>
      <c r="E11" s="11">
        <v>208</v>
      </c>
      <c r="F11" s="11">
        <v>0</v>
      </c>
      <c r="G11" s="11">
        <v>121</v>
      </c>
      <c r="H11" s="12">
        <v>330</v>
      </c>
    </row>
    <row r="12" spans="1:8" ht="12.75">
      <c r="A12" s="10" t="s">
        <v>12</v>
      </c>
      <c r="B12" s="17">
        <v>3243</v>
      </c>
      <c r="C12" s="11">
        <v>0</v>
      </c>
      <c r="D12" s="11">
        <v>14</v>
      </c>
      <c r="E12" s="11">
        <v>62</v>
      </c>
      <c r="F12" s="11">
        <v>0</v>
      </c>
      <c r="G12" s="11">
        <v>33</v>
      </c>
      <c r="H12" s="12">
        <v>96</v>
      </c>
    </row>
    <row r="13" spans="1:8" ht="12.75">
      <c r="A13" s="10" t="s">
        <v>13</v>
      </c>
      <c r="B13" s="17">
        <v>8771</v>
      </c>
      <c r="C13" s="11">
        <v>0</v>
      </c>
      <c r="D13" s="11">
        <v>47</v>
      </c>
      <c r="E13" s="11">
        <v>224</v>
      </c>
      <c r="F13" s="11">
        <v>13</v>
      </c>
      <c r="G13" s="11">
        <v>53</v>
      </c>
      <c r="H13" s="12">
        <v>290</v>
      </c>
    </row>
    <row r="14" spans="1:8" ht="12.75">
      <c r="A14" s="10" t="s">
        <v>14</v>
      </c>
      <c r="B14" s="17">
        <v>581</v>
      </c>
      <c r="C14" s="11">
        <v>581</v>
      </c>
      <c r="D14" s="11">
        <v>12</v>
      </c>
      <c r="E14" s="11">
        <v>56</v>
      </c>
      <c r="F14" s="11">
        <v>0</v>
      </c>
      <c r="G14" s="11">
        <v>23</v>
      </c>
      <c r="H14" s="12">
        <v>78</v>
      </c>
    </row>
    <row r="15" spans="1:8" ht="13.5" thickBot="1">
      <c r="A15" s="13" t="s">
        <v>15</v>
      </c>
      <c r="B15" s="18">
        <v>4751</v>
      </c>
      <c r="C15" s="14">
        <v>0</v>
      </c>
      <c r="D15" s="14">
        <v>44</v>
      </c>
      <c r="E15" s="14">
        <v>178</v>
      </c>
      <c r="F15" s="14">
        <v>0</v>
      </c>
      <c r="G15" s="14">
        <v>25</v>
      </c>
      <c r="H15" s="15">
        <v>203</v>
      </c>
    </row>
    <row r="16" spans="1:8" ht="14.25" thickBot="1" thickTop="1">
      <c r="A16" s="20" t="s">
        <v>18</v>
      </c>
      <c r="B16" s="24">
        <f aca="true" t="shared" si="0" ref="B16:H16">SUM(B9:B15)</f>
        <v>41486</v>
      </c>
      <c r="C16" s="25">
        <f t="shared" si="0"/>
        <v>581</v>
      </c>
      <c r="D16" s="25">
        <f t="shared" si="0"/>
        <v>185</v>
      </c>
      <c r="E16" s="25">
        <f t="shared" si="0"/>
        <v>884</v>
      </c>
      <c r="F16" s="25">
        <f t="shared" si="0"/>
        <v>13</v>
      </c>
      <c r="G16" s="25">
        <f t="shared" si="0"/>
        <v>343</v>
      </c>
      <c r="H16" s="26">
        <f t="shared" si="0"/>
        <v>1241</v>
      </c>
    </row>
    <row r="17" spans="1:8" ht="13.5" thickTop="1">
      <c r="A17" s="21"/>
      <c r="B17" s="21"/>
      <c r="C17" s="21"/>
      <c r="D17" s="21"/>
      <c r="E17" s="21"/>
      <c r="F17" s="21"/>
      <c r="G17" s="21"/>
      <c r="H17" s="21"/>
    </row>
    <row r="19" ht="12.75">
      <c r="A19" s="3" t="s">
        <v>16</v>
      </c>
    </row>
    <row r="20" ht="13.5" thickBot="1"/>
    <row r="21" spans="1:8" ht="46.5" thickBot="1" thickTop="1">
      <c r="A21" s="4" t="s">
        <v>0</v>
      </c>
      <c r="B21" s="5" t="s">
        <v>1</v>
      </c>
      <c r="C21" s="5" t="s">
        <v>7</v>
      </c>
      <c r="D21" s="5" t="s">
        <v>8</v>
      </c>
      <c r="E21" s="5" t="s">
        <v>6</v>
      </c>
      <c r="F21" s="5" t="s">
        <v>5</v>
      </c>
      <c r="G21" s="5" t="s">
        <v>4</v>
      </c>
      <c r="H21" s="6" t="s">
        <v>3</v>
      </c>
    </row>
    <row r="22" spans="1:8" ht="13.5" thickTop="1">
      <c r="A22" s="7" t="s">
        <v>2</v>
      </c>
      <c r="B22" s="16">
        <v>41579</v>
      </c>
      <c r="C22" s="8">
        <v>0</v>
      </c>
      <c r="D22" s="8">
        <v>0</v>
      </c>
      <c r="E22" s="16">
        <v>1263</v>
      </c>
      <c r="F22" s="8">
        <v>0</v>
      </c>
      <c r="G22" s="8">
        <v>190</v>
      </c>
      <c r="H22" s="19">
        <v>1454</v>
      </c>
    </row>
    <row r="23" spans="1:8" ht="12.75">
      <c r="A23" s="10" t="s">
        <v>10</v>
      </c>
      <c r="B23" s="17">
        <v>34500</v>
      </c>
      <c r="C23" s="11">
        <v>0</v>
      </c>
      <c r="D23" s="28">
        <v>86</v>
      </c>
      <c r="E23" s="11">
        <v>384</v>
      </c>
      <c r="F23" s="11">
        <v>69</v>
      </c>
      <c r="G23" s="11">
        <v>37</v>
      </c>
      <c r="H23" s="12">
        <v>489</v>
      </c>
    </row>
    <row r="24" spans="1:8" ht="12.75">
      <c r="A24" s="10" t="s">
        <v>11</v>
      </c>
      <c r="B24" s="17">
        <v>10011</v>
      </c>
      <c r="C24" s="11">
        <v>0</v>
      </c>
      <c r="D24" s="11">
        <v>25</v>
      </c>
      <c r="E24" s="11">
        <v>126</v>
      </c>
      <c r="F24" s="11">
        <v>0</v>
      </c>
      <c r="G24" s="11">
        <v>11</v>
      </c>
      <c r="H24" s="12">
        <v>138</v>
      </c>
    </row>
    <row r="25" spans="1:8" ht="12.75">
      <c r="A25" s="10" t="s">
        <v>12</v>
      </c>
      <c r="B25" s="17">
        <v>9958</v>
      </c>
      <c r="C25" s="11">
        <v>0</v>
      </c>
      <c r="D25" s="11">
        <v>47</v>
      </c>
      <c r="E25" s="11">
        <v>218</v>
      </c>
      <c r="F25" s="11">
        <v>0</v>
      </c>
      <c r="G25" s="11">
        <v>48</v>
      </c>
      <c r="H25" s="12">
        <v>266</v>
      </c>
    </row>
    <row r="26" spans="1:8" ht="12.75">
      <c r="A26" s="10" t="s">
        <v>13</v>
      </c>
      <c r="B26" s="17">
        <v>17108</v>
      </c>
      <c r="C26" s="11">
        <v>0</v>
      </c>
      <c r="D26" s="11">
        <v>48</v>
      </c>
      <c r="E26" s="11">
        <v>230</v>
      </c>
      <c r="F26" s="11">
        <v>0</v>
      </c>
      <c r="G26" s="11">
        <v>8</v>
      </c>
      <c r="H26" s="12">
        <v>238</v>
      </c>
    </row>
    <row r="27" spans="1:8" ht="12.75">
      <c r="A27" s="10" t="s">
        <v>14</v>
      </c>
      <c r="B27" s="17">
        <v>13010</v>
      </c>
      <c r="C27" s="11">
        <v>0</v>
      </c>
      <c r="D27" s="11">
        <v>19</v>
      </c>
      <c r="E27" s="11">
        <v>87</v>
      </c>
      <c r="F27" s="11">
        <v>0</v>
      </c>
      <c r="G27" s="11">
        <v>0</v>
      </c>
      <c r="H27" s="12">
        <v>87</v>
      </c>
    </row>
    <row r="28" spans="1:8" ht="13.5" thickBot="1">
      <c r="A28" s="13" t="s">
        <v>15</v>
      </c>
      <c r="B28" s="18">
        <v>8308</v>
      </c>
      <c r="C28" s="14">
        <v>0</v>
      </c>
      <c r="D28" s="14">
        <v>17</v>
      </c>
      <c r="E28" s="14">
        <v>69</v>
      </c>
      <c r="F28" s="14">
        <v>0</v>
      </c>
      <c r="G28" s="14">
        <v>0</v>
      </c>
      <c r="H28" s="15">
        <v>69</v>
      </c>
    </row>
    <row r="29" spans="1:8" ht="14.25" thickBot="1" thickTop="1">
      <c r="A29" s="20" t="s">
        <v>18</v>
      </c>
      <c r="B29" s="24">
        <f aca="true" t="shared" si="1" ref="B29:H29">SUM(B22:B28)</f>
        <v>134474</v>
      </c>
      <c r="C29" s="25">
        <f t="shared" si="1"/>
        <v>0</v>
      </c>
      <c r="D29" s="25">
        <f t="shared" si="1"/>
        <v>242</v>
      </c>
      <c r="E29" s="24">
        <f t="shared" si="1"/>
        <v>2377</v>
      </c>
      <c r="F29" s="25">
        <f t="shared" si="1"/>
        <v>69</v>
      </c>
      <c r="G29" s="25">
        <f t="shared" si="1"/>
        <v>294</v>
      </c>
      <c r="H29" s="27">
        <f t="shared" si="1"/>
        <v>2741</v>
      </c>
    </row>
    <row r="30" spans="1:8" ht="13.5" thickTop="1">
      <c r="A30" s="21"/>
      <c r="B30" s="21"/>
      <c r="C30" s="21"/>
      <c r="D30" s="21"/>
      <c r="E30" s="21"/>
      <c r="F30" s="21"/>
      <c r="G30" s="21"/>
      <c r="H30" s="21"/>
    </row>
    <row r="32" ht="12.75">
      <c r="A32" s="3" t="s">
        <v>17</v>
      </c>
    </row>
    <row r="33" ht="13.5" thickBot="1"/>
    <row r="34" spans="1:8" ht="46.5" thickBot="1" thickTop="1">
      <c r="A34" s="4" t="s">
        <v>0</v>
      </c>
      <c r="B34" s="5" t="s">
        <v>1</v>
      </c>
      <c r="C34" s="5" t="s">
        <v>7</v>
      </c>
      <c r="D34" s="5" t="s">
        <v>8</v>
      </c>
      <c r="E34" s="5" t="s">
        <v>6</v>
      </c>
      <c r="F34" s="5" t="s">
        <v>5</v>
      </c>
      <c r="G34" s="5" t="s">
        <v>4</v>
      </c>
      <c r="H34" s="6" t="s">
        <v>3</v>
      </c>
    </row>
    <row r="35" spans="1:8" ht="13.5" thickTop="1">
      <c r="A35" s="7" t="s">
        <v>2</v>
      </c>
      <c r="B35" s="16">
        <v>73770</v>
      </c>
      <c r="C35" s="8">
        <v>7</v>
      </c>
      <c r="D35" s="8">
        <v>135</v>
      </c>
      <c r="E35" s="16">
        <v>1523</v>
      </c>
      <c r="F35" s="8">
        <v>333</v>
      </c>
      <c r="G35" s="8">
        <v>0</v>
      </c>
      <c r="H35" s="19">
        <v>1856</v>
      </c>
    </row>
    <row r="36" spans="1:8" ht="12.75">
      <c r="A36" s="10" t="s">
        <v>10</v>
      </c>
      <c r="B36" s="17">
        <v>48881</v>
      </c>
      <c r="C36" s="11">
        <v>19</v>
      </c>
      <c r="D36" s="11">
        <v>66</v>
      </c>
      <c r="E36" s="11">
        <v>476</v>
      </c>
      <c r="F36" s="11">
        <v>252</v>
      </c>
      <c r="G36" s="11">
        <v>48</v>
      </c>
      <c r="H36" s="12">
        <v>776</v>
      </c>
    </row>
    <row r="37" spans="1:8" ht="12.75">
      <c r="A37" s="10" t="s">
        <v>11</v>
      </c>
      <c r="B37" s="17">
        <v>22661</v>
      </c>
      <c r="C37" s="11">
        <v>0</v>
      </c>
      <c r="D37" s="11">
        <v>10</v>
      </c>
      <c r="E37" s="11">
        <v>58</v>
      </c>
      <c r="F37" s="11">
        <v>6</v>
      </c>
      <c r="G37" s="11">
        <v>0</v>
      </c>
      <c r="H37" s="12">
        <v>64</v>
      </c>
    </row>
    <row r="38" spans="1:8" ht="12.75">
      <c r="A38" s="10" t="s">
        <v>12</v>
      </c>
      <c r="B38" s="17">
        <v>53555</v>
      </c>
      <c r="C38" s="11">
        <v>9</v>
      </c>
      <c r="D38" s="11">
        <v>66</v>
      </c>
      <c r="E38" s="11">
        <v>439</v>
      </c>
      <c r="F38" s="11">
        <v>137</v>
      </c>
      <c r="G38" s="11">
        <v>34</v>
      </c>
      <c r="H38" s="12">
        <v>610</v>
      </c>
    </row>
    <row r="39" spans="1:8" ht="12.75">
      <c r="A39" s="10" t="s">
        <v>13</v>
      </c>
      <c r="B39" s="17">
        <v>34702</v>
      </c>
      <c r="C39" s="11">
        <v>4</v>
      </c>
      <c r="D39" s="11">
        <v>60</v>
      </c>
      <c r="E39" s="11">
        <v>348</v>
      </c>
      <c r="F39" s="11">
        <v>34</v>
      </c>
      <c r="G39" s="11">
        <v>0</v>
      </c>
      <c r="H39" s="12">
        <v>383</v>
      </c>
    </row>
    <row r="40" spans="1:8" ht="12.75">
      <c r="A40" s="10" t="s">
        <v>14</v>
      </c>
      <c r="B40" s="17">
        <v>33077</v>
      </c>
      <c r="C40" s="11">
        <v>4</v>
      </c>
      <c r="D40" s="11">
        <v>19</v>
      </c>
      <c r="E40" s="11">
        <v>123</v>
      </c>
      <c r="F40" s="11">
        <v>80</v>
      </c>
      <c r="G40" s="11">
        <v>29</v>
      </c>
      <c r="H40" s="12">
        <v>231</v>
      </c>
    </row>
    <row r="41" spans="1:8" ht="13.5" thickBot="1">
      <c r="A41" s="13" t="s">
        <v>15</v>
      </c>
      <c r="B41" s="18">
        <v>121672</v>
      </c>
      <c r="C41" s="14">
        <v>8</v>
      </c>
      <c r="D41" s="14">
        <v>198</v>
      </c>
      <c r="E41" s="14">
        <v>938</v>
      </c>
      <c r="F41" s="14">
        <v>126</v>
      </c>
      <c r="G41" s="14">
        <v>5</v>
      </c>
      <c r="H41" s="22">
        <v>1069</v>
      </c>
    </row>
    <row r="42" spans="1:8" ht="14.25" thickBot="1" thickTop="1">
      <c r="A42" s="20" t="s">
        <v>18</v>
      </c>
      <c r="B42" s="24">
        <f aca="true" t="shared" si="2" ref="B42:H42">SUM(B35:B41)</f>
        <v>388318</v>
      </c>
      <c r="C42" s="25">
        <f t="shared" si="2"/>
        <v>51</v>
      </c>
      <c r="D42" s="25">
        <f t="shared" si="2"/>
        <v>554</v>
      </c>
      <c r="E42" s="24">
        <f t="shared" si="2"/>
        <v>3905</v>
      </c>
      <c r="F42" s="25">
        <f t="shared" si="2"/>
        <v>968</v>
      </c>
      <c r="G42" s="25">
        <f t="shared" si="2"/>
        <v>116</v>
      </c>
      <c r="H42" s="27">
        <f t="shared" si="2"/>
        <v>4989</v>
      </c>
    </row>
    <row r="43" ht="13.5" thickTop="1"/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3.1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0"/>
  <sheetViews>
    <sheetView tabSelected="1" zoomScalePageLayoutView="0" workbookViewId="0" topLeftCell="A13">
      <selection activeCell="I8" sqref="I8"/>
    </sheetView>
  </sheetViews>
  <sheetFormatPr defaultColWidth="9.00390625" defaultRowHeight="12.75"/>
  <cols>
    <col min="1" max="1" width="14.75390625" style="0" customWidth="1"/>
    <col min="2" max="2" width="9.75390625" style="0" customWidth="1"/>
  </cols>
  <sheetData>
    <row r="8" ht="12.75">
      <c r="A8" s="3" t="s">
        <v>19</v>
      </c>
    </row>
    <row r="9" ht="12.75">
      <c r="A9" s="3"/>
    </row>
    <row r="10" ht="12.75">
      <c r="A10" s="3"/>
    </row>
    <row r="11" ht="13.5" thickBot="1"/>
    <row r="12" spans="1:8" ht="34.5" customHeight="1" thickBot="1" thickTop="1">
      <c r="A12" s="4" t="s">
        <v>0</v>
      </c>
      <c r="B12" s="5" t="s">
        <v>1</v>
      </c>
      <c r="C12" s="5" t="s">
        <v>7</v>
      </c>
      <c r="D12" s="5" t="s">
        <v>8</v>
      </c>
      <c r="E12" s="5" t="s">
        <v>6</v>
      </c>
      <c r="F12" s="5" t="s">
        <v>5</v>
      </c>
      <c r="G12" s="5" t="s">
        <v>4</v>
      </c>
      <c r="H12" s="6" t="s">
        <v>3</v>
      </c>
    </row>
    <row r="13" spans="1:8" ht="13.5" thickTop="1">
      <c r="A13" s="10" t="s">
        <v>20</v>
      </c>
      <c r="B13" s="17">
        <v>11490</v>
      </c>
      <c r="C13" s="11">
        <v>0</v>
      </c>
      <c r="D13" s="11">
        <v>59</v>
      </c>
      <c r="E13" s="11">
        <v>280</v>
      </c>
      <c r="F13" s="11">
        <v>13</v>
      </c>
      <c r="G13" s="11">
        <v>76</v>
      </c>
      <c r="H13" s="12">
        <v>368</v>
      </c>
    </row>
    <row r="14" spans="1:8" ht="12.75">
      <c r="A14" s="10" t="s">
        <v>21</v>
      </c>
      <c r="B14" s="17">
        <v>18355</v>
      </c>
      <c r="C14" s="11">
        <v>0</v>
      </c>
      <c r="D14" s="11">
        <v>99</v>
      </c>
      <c r="E14" s="11">
        <v>448</v>
      </c>
      <c r="F14" s="11">
        <v>0</v>
      </c>
      <c r="G14" s="11">
        <v>179</v>
      </c>
      <c r="H14" s="12">
        <v>629</v>
      </c>
    </row>
    <row r="15" spans="1:8" ht="13.5" thickBot="1">
      <c r="A15" s="13" t="s">
        <v>24</v>
      </c>
      <c r="B15" s="18">
        <v>20929</v>
      </c>
      <c r="C15" s="14">
        <v>0</v>
      </c>
      <c r="D15" s="14">
        <v>27</v>
      </c>
      <c r="E15" s="14">
        <v>156</v>
      </c>
      <c r="F15" s="14">
        <v>0</v>
      </c>
      <c r="G15" s="14">
        <v>88</v>
      </c>
      <c r="H15" s="15">
        <v>244</v>
      </c>
    </row>
    <row r="16" spans="1:8" ht="14.25" thickBot="1" thickTop="1">
      <c r="A16" s="20" t="s">
        <v>18</v>
      </c>
      <c r="B16" s="24">
        <f aca="true" t="shared" si="0" ref="B16:H16">SUM(B13:B15)</f>
        <v>50774</v>
      </c>
      <c r="C16" s="25">
        <f t="shared" si="0"/>
        <v>0</v>
      </c>
      <c r="D16" s="25">
        <f t="shared" si="0"/>
        <v>185</v>
      </c>
      <c r="E16" s="25">
        <f t="shared" si="0"/>
        <v>884</v>
      </c>
      <c r="F16" s="25">
        <f t="shared" si="0"/>
        <v>13</v>
      </c>
      <c r="G16" s="25">
        <f t="shared" si="0"/>
        <v>343</v>
      </c>
      <c r="H16" s="26">
        <f t="shared" si="0"/>
        <v>1241</v>
      </c>
    </row>
    <row r="17" ht="13.5" thickTop="1"/>
    <row r="20" ht="12.75">
      <c r="A20" s="3" t="s">
        <v>22</v>
      </c>
    </row>
    <row r="23" ht="13.5" thickBot="1"/>
    <row r="24" spans="1:8" ht="46.5" customHeight="1" thickBot="1" thickTop="1">
      <c r="A24" s="4" t="s">
        <v>0</v>
      </c>
      <c r="B24" s="5" t="s">
        <v>1</v>
      </c>
      <c r="C24" s="5" t="s">
        <v>7</v>
      </c>
      <c r="D24" s="5" t="s">
        <v>8</v>
      </c>
      <c r="E24" s="5" t="s">
        <v>6</v>
      </c>
      <c r="F24" s="5" t="s">
        <v>5</v>
      </c>
      <c r="G24" s="5" t="s">
        <v>4</v>
      </c>
      <c r="H24" s="6" t="s">
        <v>3</v>
      </c>
    </row>
    <row r="25" spans="1:8" ht="13.5" customHeight="1" thickTop="1">
      <c r="A25" s="10" t="s">
        <v>20</v>
      </c>
      <c r="B25" s="17">
        <v>29813</v>
      </c>
      <c r="C25" s="11">
        <v>0</v>
      </c>
      <c r="D25" s="11">
        <v>67</v>
      </c>
      <c r="E25" s="17">
        <v>317</v>
      </c>
      <c r="F25" s="11">
        <v>0</v>
      </c>
      <c r="G25" s="11">
        <v>8</v>
      </c>
      <c r="H25" s="23">
        <v>325</v>
      </c>
    </row>
    <row r="26" spans="1:8" ht="12.75" customHeight="1">
      <c r="A26" s="10" t="s">
        <v>21</v>
      </c>
      <c r="B26" s="17">
        <v>29204</v>
      </c>
      <c r="C26" s="11">
        <v>0</v>
      </c>
      <c r="D26" s="11">
        <v>89</v>
      </c>
      <c r="E26" s="11">
        <v>413</v>
      </c>
      <c r="F26" s="11">
        <v>0</v>
      </c>
      <c r="G26" s="11">
        <v>59</v>
      </c>
      <c r="H26" s="12">
        <v>473</v>
      </c>
    </row>
    <row r="27" spans="1:8" ht="13.5" customHeight="1" thickBot="1">
      <c r="A27" s="13" t="s">
        <v>24</v>
      </c>
      <c r="B27" s="18">
        <v>71751</v>
      </c>
      <c r="C27" s="14">
        <v>0</v>
      </c>
      <c r="D27" s="14">
        <v>86</v>
      </c>
      <c r="E27" s="14">
        <v>1647</v>
      </c>
      <c r="F27" s="14">
        <v>69</v>
      </c>
      <c r="G27" s="14">
        <v>227</v>
      </c>
      <c r="H27" s="15">
        <v>1943</v>
      </c>
    </row>
    <row r="28" spans="1:8" ht="14.25" customHeight="1" thickBot="1" thickTop="1">
      <c r="A28" s="20" t="s">
        <v>18</v>
      </c>
      <c r="B28" s="24">
        <f aca="true" t="shared" si="1" ref="B28:H28">SUM(B25:B27)</f>
        <v>130768</v>
      </c>
      <c r="C28" s="25">
        <f t="shared" si="1"/>
        <v>0</v>
      </c>
      <c r="D28" s="25">
        <f t="shared" si="1"/>
        <v>242</v>
      </c>
      <c r="E28" s="24">
        <f t="shared" si="1"/>
        <v>2377</v>
      </c>
      <c r="F28" s="25">
        <f t="shared" si="1"/>
        <v>69</v>
      </c>
      <c r="G28" s="25">
        <f t="shared" si="1"/>
        <v>294</v>
      </c>
      <c r="H28" s="27">
        <f t="shared" si="1"/>
        <v>2741</v>
      </c>
    </row>
    <row r="29" ht="13.5" thickTop="1"/>
    <row r="32" ht="12.75">
      <c r="A32" s="3" t="s">
        <v>23</v>
      </c>
    </row>
    <row r="35" ht="13.5" thickBot="1"/>
    <row r="36" spans="1:8" ht="46.5" customHeight="1" thickBot="1" thickTop="1">
      <c r="A36" s="4" t="s">
        <v>0</v>
      </c>
      <c r="B36" s="5" t="s">
        <v>1</v>
      </c>
      <c r="C36" s="5" t="s">
        <v>7</v>
      </c>
      <c r="D36" s="5" t="s">
        <v>8</v>
      </c>
      <c r="E36" s="5" t="s">
        <v>6</v>
      </c>
      <c r="F36" s="5" t="s">
        <v>5</v>
      </c>
      <c r="G36" s="5" t="s">
        <v>4</v>
      </c>
      <c r="H36" s="6" t="s">
        <v>3</v>
      </c>
    </row>
    <row r="37" spans="1:8" ht="13.5" customHeight="1" thickTop="1">
      <c r="A37" s="10" t="s">
        <v>20</v>
      </c>
      <c r="B37" s="17">
        <v>66062</v>
      </c>
      <c r="C37" s="11">
        <v>8</v>
      </c>
      <c r="D37" s="11">
        <v>79</v>
      </c>
      <c r="E37" s="17">
        <v>471</v>
      </c>
      <c r="F37" s="11">
        <v>114</v>
      </c>
      <c r="G37" s="11">
        <v>29</v>
      </c>
      <c r="H37" s="23">
        <v>614</v>
      </c>
    </row>
    <row r="38" spans="1:8" ht="12.75" customHeight="1">
      <c r="A38" s="10" t="s">
        <v>21</v>
      </c>
      <c r="B38" s="17">
        <v>195597</v>
      </c>
      <c r="C38" s="11">
        <v>17</v>
      </c>
      <c r="D38" s="11">
        <v>274</v>
      </c>
      <c r="E38" s="17">
        <v>1435</v>
      </c>
      <c r="F38" s="11">
        <v>269</v>
      </c>
      <c r="G38" s="11">
        <v>39</v>
      </c>
      <c r="H38" s="23">
        <v>1743</v>
      </c>
    </row>
    <row r="39" spans="1:8" ht="13.5" customHeight="1" thickBot="1">
      <c r="A39" s="13" t="s">
        <v>24</v>
      </c>
      <c r="B39" s="18">
        <v>117654</v>
      </c>
      <c r="C39" s="14">
        <v>26</v>
      </c>
      <c r="D39" s="14">
        <v>201</v>
      </c>
      <c r="E39" s="14">
        <v>1999</v>
      </c>
      <c r="F39" s="14">
        <v>585</v>
      </c>
      <c r="G39" s="14">
        <v>48</v>
      </c>
      <c r="H39" s="15">
        <v>2632</v>
      </c>
    </row>
    <row r="40" spans="1:8" ht="14.25" customHeight="1" thickBot="1" thickTop="1">
      <c r="A40" s="20" t="s">
        <v>18</v>
      </c>
      <c r="B40" s="24">
        <f aca="true" t="shared" si="2" ref="B40:H40">SUM(B37:B39)</f>
        <v>379313</v>
      </c>
      <c r="C40" s="25">
        <f t="shared" si="2"/>
        <v>51</v>
      </c>
      <c r="D40" s="25">
        <f t="shared" si="2"/>
        <v>554</v>
      </c>
      <c r="E40" s="24">
        <f t="shared" si="2"/>
        <v>3905</v>
      </c>
      <c r="F40" s="25">
        <f t="shared" si="2"/>
        <v>968</v>
      </c>
      <c r="G40" s="25">
        <f t="shared" si="2"/>
        <v>116</v>
      </c>
      <c r="H40" s="27">
        <f t="shared" si="2"/>
        <v>4989</v>
      </c>
    </row>
    <row r="41" ht="13.5" thickTop="1"/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3.2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2013-12-17T09:12:11Z</cp:lastPrinted>
  <dcterms:created xsi:type="dcterms:W3CDTF">1997-01-24T11:07:25Z</dcterms:created>
  <dcterms:modified xsi:type="dcterms:W3CDTF">2013-12-17T09:25:19Z</dcterms:modified>
  <cp:category/>
  <cp:version/>
  <cp:contentType/>
  <cp:contentStatus/>
</cp:coreProperties>
</file>